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20"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<sst xmlns="http://schemas.openxmlformats.org/spreadsheetml/2006/main" count="24" uniqueCount="24">
  <si>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Capital Apparatus Expenditure Plan (City &amp; RM)</t>
  </si>
  <si>
    <t>Opening Reserve Balance:</t>
  </si>
  <si>
    <t>Add Contributions:</t>
  </si>
  <si>
    <t>Required Contribution 65% City</t>
  </si>
  <si>
    <t>RM Contribution - 35% of purchase</t>
  </si>
  <si>
    <t>Less Purchases:</t>
  </si>
  <si>
    <t>Aerial Platform (Refurbished)</t>
  </si>
  <si>
    <t>One Ton Truck</t>
  </si>
  <si>
    <t>Walk Around Rescue/Rapid Attack</t>
  </si>
  <si>
    <t>Commercial Cab Pumper</t>
  </si>
  <si>
    <t>Closing Reserve Balance</t>
  </si>
  <si>
    <t>2002 Freightliner (E10)</t>
  </si>
  <si>
    <t>1986 Ford One Ton (Ops 09)</t>
  </si>
  <si>
    <t>1989 Spartan (E07)</t>
  </si>
  <si>
    <t>1998 Freightliner (R08)</t>
  </si>
  <si>
    <t>1976 Ford Aerial (L05)</t>
  </si>
  <si>
    <t>2007 Freightliner (T01)</t>
  </si>
  <si>
    <t>2011 Spartan (E11)</t>
  </si>
  <si>
    <t>Fleet Disposals:</t>
  </si>
  <si>
    <t>NOTE: The RM would have paid $192,500.00 based upon the approval of $550,000.00</t>
  </si>
  <si>
    <t>Water Tanker</t>
  </si>
  <si>
    <t>Estimated Interest (2.75%)</t>
  </si>
  <si>
    <t>To Reserve</t>
  </si>
  <si>
    <r>
      <rPr>
        <b/>
        <i/>
        <u val="single"/>
        <sz val="11"/>
        <rFont val="Arial"/>
        <family val="2"/>
      </rPr>
      <t>FIN TEMPLATE 2 - Fire Department Capital Budget</t>
    </r>
    <r>
      <rPr>
        <sz val="11"/>
        <rFont val="Arial"/>
        <family val="2"/>
      </rPr>
      <t xml:space="preserve">
The following document is a template for establishing capital spending justifications. The items represented in this template are examples of items that a local fire service may need to purchase.  This list is by no means prescriptive or exhaustive.  It is the responsibility of each local fire service and CAO to establish its own priorities based on its current and future needs.
Other templates are available.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</si>
</sst>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00;[Red]\-&quot;$&quot;#,##0.0000"/>
    <numFmt numFmtId="173" formatCode="&quot;Yes&quot;;&quot;Yes&quot;;&quot;No&quot;"/>
    <numFmt numFmtId="174" formatCode="&quot;True&quot;;&quot;True&quot;;&quot;False&quot;"/>
    <numFmt numFmtId="175" formatCode="&quot;On&quot;;&quot;On&quot;;&quot;Off&quot;"/>
    <numFmt numFmtId="176" formatCode="[$€-2]\ #,##0.00_);[Red]\([$€-2]\ #,##0.00\)"/>
  </numFmts>
  <fonts count="41">
    <font>
      <sz val="10"/>
      <name val="Arial"/>
      <family val="0"/>
    </font>
    <font>
      <sz val="11"/>
      <name val="Century Gothic"/>
      <family val="2"/>
    </font>
    <font>
      <sz val="8"/>
      <name val="Arial"/>
      <family val="2"/>
    </font>
    <font>
      <b/>
      <i/>
      <u val="single"/>
      <sz val="11"/>
      <name val="Arial"/>
      <family val="2"/>
    </font>
    <font>
      <sz val="11"/>
      <name val="Arial"/>
      <family val="2"/>
    </font>
    <font>
      <b/>
      <u val="single"/>
      <sz val="11"/>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170" fontId="4" fillId="0" borderId="10" xfId="0" applyNumberFormat="1" applyFont="1" applyBorder="1" applyAlignment="1">
      <alignment horizontal="center" vertical="center"/>
    </xf>
    <xf numFmtId="0" fontId="4" fillId="0" borderId="10" xfId="0" applyFont="1" applyBorder="1" applyAlignment="1">
      <alignment horizontal="left" vertical="center" indent="1"/>
    </xf>
    <xf numFmtId="170" fontId="6" fillId="0" borderId="10" xfId="0" applyNumberFormat="1" applyFont="1"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horizontal="center" vertical="center" textRotation="18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zoomScalePageLayoutView="0" workbookViewId="0" topLeftCell="A1">
      <selection activeCell="D14" sqref="D14"/>
    </sheetView>
  </sheetViews>
  <sheetFormatPr defaultColWidth="9.140625" defaultRowHeight="12.75"/>
  <cols>
    <col min="1" max="1" width="40.00390625" style="1" bestFit="1" customWidth="1"/>
    <col min="2" max="2" width="14.421875" style="2" bestFit="1" customWidth="1"/>
    <col min="3" max="9" width="15.8515625" style="2" bestFit="1" customWidth="1"/>
    <col min="10" max="10" width="15.8515625" style="2" customWidth="1"/>
    <col min="11" max="13" width="15.7109375" style="2" bestFit="1" customWidth="1"/>
    <col min="14" max="16384" width="9.140625" style="1" customWidth="1"/>
  </cols>
  <sheetData>
    <row r="1" spans="1:13" ht="99.75" customHeight="1">
      <c r="A1" s="11" t="s">
        <v>23</v>
      </c>
      <c r="B1" s="12"/>
      <c r="C1" s="12"/>
      <c r="D1" s="12"/>
      <c r="E1" s="12"/>
      <c r="F1" s="12"/>
      <c r="G1" s="12"/>
      <c r="H1" s="12"/>
      <c r="I1" s="12"/>
      <c r="J1" s="12"/>
      <c r="K1" s="12"/>
      <c r="L1" s="12"/>
      <c r="M1" s="13"/>
    </row>
    <row r="2" spans="1:13" ht="37.5" customHeight="1">
      <c r="A2" s="14" t="s">
        <v>0</v>
      </c>
      <c r="B2" s="14"/>
      <c r="C2" s="14"/>
      <c r="D2" s="14"/>
      <c r="E2" s="14"/>
      <c r="F2" s="14"/>
      <c r="G2" s="14"/>
      <c r="H2" s="14"/>
      <c r="I2" s="14"/>
      <c r="J2" s="14"/>
      <c r="K2" s="14"/>
      <c r="L2" s="14"/>
      <c r="M2" s="14"/>
    </row>
    <row r="3" spans="1:14" ht="16.5">
      <c r="A3" s="3"/>
      <c r="B3" s="4"/>
      <c r="C3" s="4"/>
      <c r="D3" s="4"/>
      <c r="E3" s="4"/>
      <c r="F3" s="4"/>
      <c r="G3" s="4"/>
      <c r="H3" s="4"/>
      <c r="I3" s="4"/>
      <c r="J3" s="4"/>
      <c r="K3" s="4"/>
      <c r="L3" s="4"/>
      <c r="M3" s="4"/>
      <c r="N3" s="5"/>
    </row>
    <row r="4" spans="1:14" ht="16.5">
      <c r="A4" s="3"/>
      <c r="B4" s="4">
        <v>2014</v>
      </c>
      <c r="C4" s="4">
        <v>2015</v>
      </c>
      <c r="D4" s="4">
        <v>2016</v>
      </c>
      <c r="E4" s="4">
        <v>2017</v>
      </c>
      <c r="F4" s="4">
        <v>2018</v>
      </c>
      <c r="G4" s="4">
        <v>2019</v>
      </c>
      <c r="H4" s="4">
        <v>2020</v>
      </c>
      <c r="I4" s="4">
        <v>2021</v>
      </c>
      <c r="J4" s="4">
        <v>2022</v>
      </c>
      <c r="K4" s="4">
        <v>2023</v>
      </c>
      <c r="L4" s="4">
        <v>2024</v>
      </c>
      <c r="M4" s="4">
        <v>2025</v>
      </c>
      <c r="N4" s="5"/>
    </row>
    <row r="5" spans="1:14" ht="16.5">
      <c r="A5" s="3"/>
      <c r="B5" s="4"/>
      <c r="C5" s="4"/>
      <c r="D5" s="4"/>
      <c r="E5" s="4"/>
      <c r="F5" s="4"/>
      <c r="G5" s="4"/>
      <c r="H5" s="4"/>
      <c r="I5" s="4"/>
      <c r="J5" s="4"/>
      <c r="K5" s="4"/>
      <c r="L5" s="4"/>
      <c r="M5" s="4"/>
      <c r="N5" s="5"/>
    </row>
    <row r="6" spans="1:14" ht="16.5">
      <c r="A6" s="3" t="s">
        <v>1</v>
      </c>
      <c r="B6" s="6">
        <v>500000</v>
      </c>
      <c r="C6" s="6">
        <v>590000</v>
      </c>
      <c r="D6" s="6">
        <v>500000</v>
      </c>
      <c r="E6" s="6">
        <v>500000</v>
      </c>
      <c r="F6" s="6">
        <v>540000</v>
      </c>
      <c r="G6" s="6">
        <v>360000</v>
      </c>
      <c r="H6" s="6">
        <v>390000</v>
      </c>
      <c r="I6" s="6">
        <v>170000</v>
      </c>
      <c r="J6" s="6">
        <v>205000</v>
      </c>
      <c r="K6" s="6">
        <v>240000</v>
      </c>
      <c r="L6" s="6">
        <v>110000</v>
      </c>
      <c r="M6" s="6">
        <v>145000</v>
      </c>
      <c r="N6" s="5"/>
    </row>
    <row r="7" spans="1:14" ht="16.5">
      <c r="A7" s="3"/>
      <c r="B7" s="6"/>
      <c r="C7" s="6"/>
      <c r="D7" s="6"/>
      <c r="E7" s="6"/>
      <c r="F7" s="6"/>
      <c r="G7" s="6"/>
      <c r="H7" s="6"/>
      <c r="I7" s="6"/>
      <c r="J7" s="6"/>
      <c r="K7" s="6"/>
      <c r="L7" s="6"/>
      <c r="M7" s="6"/>
      <c r="N7" s="5"/>
    </row>
    <row r="8" spans="1:14" ht="16.5">
      <c r="A8" s="3" t="s">
        <v>2</v>
      </c>
      <c r="B8" s="6"/>
      <c r="C8" s="6"/>
      <c r="D8" s="6"/>
      <c r="E8" s="6"/>
      <c r="F8" s="6"/>
      <c r="G8" s="6"/>
      <c r="H8" s="6"/>
      <c r="I8" s="6"/>
      <c r="J8" s="6"/>
      <c r="K8" s="6"/>
      <c r="L8" s="6"/>
      <c r="M8" s="6"/>
      <c r="N8" s="5"/>
    </row>
    <row r="9" spans="1:14" ht="16.5">
      <c r="A9" s="7" t="s">
        <v>21</v>
      </c>
      <c r="B9" s="6">
        <f>SUM(B6)*0.0275</f>
        <v>13750</v>
      </c>
      <c r="C9" s="6">
        <f aca="true" t="shared" si="0" ref="C9:M9">SUM(C6)*0.0275</f>
        <v>16225</v>
      </c>
      <c r="D9" s="6">
        <f t="shared" si="0"/>
        <v>13750</v>
      </c>
      <c r="E9" s="6">
        <f t="shared" si="0"/>
        <v>13750</v>
      </c>
      <c r="F9" s="6">
        <f t="shared" si="0"/>
        <v>14850</v>
      </c>
      <c r="G9" s="6">
        <f t="shared" si="0"/>
        <v>9900</v>
      </c>
      <c r="H9" s="6">
        <f t="shared" si="0"/>
        <v>10725</v>
      </c>
      <c r="I9" s="6">
        <f t="shared" si="0"/>
        <v>4675</v>
      </c>
      <c r="J9" s="6">
        <f t="shared" si="0"/>
        <v>5637.5</v>
      </c>
      <c r="K9" s="6">
        <f t="shared" si="0"/>
        <v>6600</v>
      </c>
      <c r="L9" s="6">
        <f t="shared" si="0"/>
        <v>3025</v>
      </c>
      <c r="M9" s="6">
        <f t="shared" si="0"/>
        <v>3987.5</v>
      </c>
      <c r="N9" s="5"/>
    </row>
    <row r="10" spans="1:14" ht="16.5">
      <c r="A10" s="7" t="s">
        <v>3</v>
      </c>
      <c r="B10" s="6">
        <v>75000</v>
      </c>
      <c r="C10" s="6">
        <v>25000</v>
      </c>
      <c r="D10" s="6">
        <f>SUM(C10)*1.03</f>
        <v>25750</v>
      </c>
      <c r="E10" s="6">
        <f aca="true" t="shared" si="1" ref="E10:M10">SUM(D10)*1.03</f>
        <v>26522.5</v>
      </c>
      <c r="F10" s="6">
        <f t="shared" si="1"/>
        <v>27318.175</v>
      </c>
      <c r="G10" s="6">
        <f t="shared" si="1"/>
        <v>28137.72025</v>
      </c>
      <c r="H10" s="6">
        <f t="shared" si="1"/>
        <v>28981.851857499998</v>
      </c>
      <c r="I10" s="6">
        <f t="shared" si="1"/>
        <v>29851.307413225</v>
      </c>
      <c r="J10" s="6">
        <f t="shared" si="1"/>
        <v>30746.84663562175</v>
      </c>
      <c r="K10" s="6">
        <f t="shared" si="1"/>
        <v>31669.252034690402</v>
      </c>
      <c r="L10" s="6">
        <f t="shared" si="1"/>
        <v>32619.329595731117</v>
      </c>
      <c r="M10" s="6">
        <f t="shared" si="1"/>
        <v>33597.90948360305</v>
      </c>
      <c r="N10" s="5"/>
    </row>
    <row r="11" spans="1:14" ht="16.5">
      <c r="A11" s="7" t="s">
        <v>4</v>
      </c>
      <c r="B11" s="6"/>
      <c r="C11" s="6">
        <v>74235</v>
      </c>
      <c r="D11" s="6">
        <v>17500</v>
      </c>
      <c r="E11" s="6"/>
      <c r="F11" s="6">
        <v>131250</v>
      </c>
      <c r="G11" s="6"/>
      <c r="H11" s="6">
        <v>140000</v>
      </c>
      <c r="I11" s="6"/>
      <c r="J11" s="6"/>
      <c r="K11" s="6">
        <v>105000</v>
      </c>
      <c r="L11" s="6"/>
      <c r="M11" s="6"/>
      <c r="N11" s="5"/>
    </row>
    <row r="12" spans="1:14" ht="16.5">
      <c r="A12" s="3"/>
      <c r="B12" s="6"/>
      <c r="C12" s="6"/>
      <c r="D12" s="6"/>
      <c r="E12" s="6"/>
      <c r="F12" s="6"/>
      <c r="G12" s="6"/>
      <c r="H12" s="6"/>
      <c r="I12" s="6"/>
      <c r="J12" s="6"/>
      <c r="K12" s="6"/>
      <c r="L12" s="6"/>
      <c r="M12" s="6"/>
      <c r="N12" s="5"/>
    </row>
    <row r="13" spans="1:14" ht="16.5">
      <c r="A13" s="3" t="s">
        <v>5</v>
      </c>
      <c r="B13" s="6"/>
      <c r="C13" s="6"/>
      <c r="D13" s="6"/>
      <c r="E13" s="6"/>
      <c r="F13" s="6"/>
      <c r="G13" s="6"/>
      <c r="H13" s="6"/>
      <c r="I13" s="6"/>
      <c r="J13" s="6"/>
      <c r="K13" s="6"/>
      <c r="L13" s="6"/>
      <c r="M13" s="6"/>
      <c r="N13" s="5"/>
    </row>
    <row r="14" spans="1:14" ht="16.5">
      <c r="A14" s="7" t="s">
        <v>6</v>
      </c>
      <c r="B14" s="8"/>
      <c r="C14" s="8">
        <v>-581000</v>
      </c>
      <c r="D14" s="8"/>
      <c r="E14" s="8"/>
      <c r="F14" s="8"/>
      <c r="G14" s="8"/>
      <c r="H14" s="8"/>
      <c r="I14" s="8"/>
      <c r="J14" s="8"/>
      <c r="K14" s="8"/>
      <c r="L14" s="8"/>
      <c r="M14" s="8"/>
      <c r="N14" s="5"/>
    </row>
    <row r="15" spans="1:14" ht="16.5">
      <c r="A15" s="7" t="s">
        <v>7</v>
      </c>
      <c r="B15" s="8"/>
      <c r="C15" s="8"/>
      <c r="D15" s="8">
        <v>-50000</v>
      </c>
      <c r="E15" s="8"/>
      <c r="F15" s="8"/>
      <c r="G15" s="8"/>
      <c r="H15" s="8"/>
      <c r="I15" s="8"/>
      <c r="J15" s="8"/>
      <c r="K15" s="8"/>
      <c r="L15" s="8"/>
      <c r="M15" s="8"/>
      <c r="N15" s="5"/>
    </row>
    <row r="16" spans="1:14" ht="16.5">
      <c r="A16" s="7" t="s">
        <v>8</v>
      </c>
      <c r="B16" s="8"/>
      <c r="C16" s="8"/>
      <c r="D16" s="8"/>
      <c r="E16" s="8"/>
      <c r="F16" s="8">
        <v>-380000</v>
      </c>
      <c r="G16" s="8"/>
      <c r="H16" s="8"/>
      <c r="I16" s="8"/>
      <c r="J16" s="8"/>
      <c r="K16" s="8"/>
      <c r="L16" s="8"/>
      <c r="M16" s="8"/>
      <c r="N16" s="5"/>
    </row>
    <row r="17" spans="1:14" ht="16.5">
      <c r="A17" s="7" t="s">
        <v>9</v>
      </c>
      <c r="B17" s="8"/>
      <c r="C17" s="8"/>
      <c r="D17" s="8"/>
      <c r="E17" s="8"/>
      <c r="F17" s="8"/>
      <c r="G17" s="8"/>
      <c r="H17" s="8">
        <v>-400000</v>
      </c>
      <c r="I17" s="8"/>
      <c r="J17" s="8"/>
      <c r="K17" s="8"/>
      <c r="L17" s="8"/>
      <c r="M17" s="8"/>
      <c r="N17" s="5"/>
    </row>
    <row r="18" spans="1:14" ht="16.5">
      <c r="A18" s="7" t="s">
        <v>20</v>
      </c>
      <c r="B18" s="8"/>
      <c r="C18" s="8"/>
      <c r="D18" s="8"/>
      <c r="E18" s="8"/>
      <c r="F18" s="8"/>
      <c r="G18" s="8"/>
      <c r="H18" s="8"/>
      <c r="I18" s="8"/>
      <c r="J18" s="8"/>
      <c r="K18" s="8">
        <v>-300000</v>
      </c>
      <c r="L18" s="8"/>
      <c r="M18" s="8"/>
      <c r="N18" s="5"/>
    </row>
    <row r="19" spans="1:14" ht="16.5">
      <c r="A19" s="3"/>
      <c r="B19" s="4"/>
      <c r="C19" s="4"/>
      <c r="D19" s="4"/>
      <c r="E19" s="4"/>
      <c r="F19" s="4"/>
      <c r="G19" s="4"/>
      <c r="H19" s="4"/>
      <c r="I19" s="4"/>
      <c r="J19" s="4"/>
      <c r="K19" s="4"/>
      <c r="L19" s="4"/>
      <c r="M19" s="4"/>
      <c r="N19" s="5"/>
    </row>
    <row r="20" spans="1:14" ht="16.5">
      <c r="A20" s="3" t="s">
        <v>10</v>
      </c>
      <c r="B20" s="6">
        <f>SUM(B6:B19)</f>
        <v>588750</v>
      </c>
      <c r="C20" s="6">
        <f aca="true" t="shared" si="2" ref="C20:M20">SUM(C6:C19)</f>
        <v>124460</v>
      </c>
      <c r="D20" s="6">
        <f t="shared" si="2"/>
        <v>507000</v>
      </c>
      <c r="E20" s="6">
        <f t="shared" si="2"/>
        <v>540272.5</v>
      </c>
      <c r="F20" s="6">
        <f t="shared" si="2"/>
        <v>333418.17500000005</v>
      </c>
      <c r="G20" s="6">
        <f t="shared" si="2"/>
        <v>398037.72025</v>
      </c>
      <c r="H20" s="6">
        <f t="shared" si="2"/>
        <v>169706.85185749992</v>
      </c>
      <c r="I20" s="6">
        <f t="shared" si="2"/>
        <v>204526.307413225</v>
      </c>
      <c r="J20" s="6">
        <f t="shared" si="2"/>
        <v>241384.34663562174</v>
      </c>
      <c r="K20" s="6">
        <f t="shared" si="2"/>
        <v>83269.2520346904</v>
      </c>
      <c r="L20" s="6">
        <f t="shared" si="2"/>
        <v>145644.3295957311</v>
      </c>
      <c r="M20" s="6">
        <f t="shared" si="2"/>
        <v>182585.40948360306</v>
      </c>
      <c r="N20" s="5"/>
    </row>
    <row r="21" spans="1:14" ht="16.5">
      <c r="A21" s="3"/>
      <c r="B21" s="4"/>
      <c r="C21" s="4"/>
      <c r="D21" s="4"/>
      <c r="E21" s="4"/>
      <c r="F21" s="4"/>
      <c r="G21" s="4"/>
      <c r="H21" s="4"/>
      <c r="I21" s="4"/>
      <c r="J21" s="4"/>
      <c r="K21" s="4"/>
      <c r="L21" s="4"/>
      <c r="M21" s="4"/>
      <c r="N21" s="5"/>
    </row>
    <row r="22" spans="1:14" ht="16.5">
      <c r="A22" s="3"/>
      <c r="B22" s="4"/>
      <c r="C22" s="4"/>
      <c r="D22" s="4"/>
      <c r="E22" s="4"/>
      <c r="F22" s="4"/>
      <c r="G22" s="4"/>
      <c r="H22" s="4"/>
      <c r="I22" s="4"/>
      <c r="J22" s="4"/>
      <c r="K22" s="4"/>
      <c r="L22" s="4"/>
      <c r="M22" s="4"/>
      <c r="N22" s="5"/>
    </row>
    <row r="23" spans="1:14" ht="16.5">
      <c r="A23" s="3" t="s">
        <v>18</v>
      </c>
      <c r="B23" s="4"/>
      <c r="C23" s="4"/>
      <c r="D23" s="4"/>
      <c r="E23" s="4"/>
      <c r="F23" s="4"/>
      <c r="G23" s="4"/>
      <c r="H23" s="4"/>
      <c r="I23" s="4"/>
      <c r="J23" s="4"/>
      <c r="K23" s="4"/>
      <c r="L23" s="4"/>
      <c r="M23" s="4"/>
      <c r="N23" s="5"/>
    </row>
    <row r="24" spans="1:14" ht="16.5">
      <c r="A24" s="9" t="s">
        <v>11</v>
      </c>
      <c r="B24" s="6"/>
      <c r="C24" s="6"/>
      <c r="D24" s="6"/>
      <c r="E24" s="6"/>
      <c r="F24" s="6"/>
      <c r="G24" s="6"/>
      <c r="H24" s="6"/>
      <c r="I24" s="6"/>
      <c r="J24" s="6" t="s">
        <v>22</v>
      </c>
      <c r="K24" s="6"/>
      <c r="L24" s="6"/>
      <c r="M24" s="6"/>
      <c r="N24" s="5"/>
    </row>
    <row r="25" spans="1:14" ht="16.5">
      <c r="A25" s="9" t="s">
        <v>12</v>
      </c>
      <c r="B25" s="6"/>
      <c r="C25" s="6"/>
      <c r="D25" s="6"/>
      <c r="E25" s="6"/>
      <c r="F25" s="6"/>
      <c r="G25" s="6"/>
      <c r="H25" s="6"/>
      <c r="I25" s="6"/>
      <c r="J25" s="6"/>
      <c r="K25" s="6"/>
      <c r="L25" s="6"/>
      <c r="M25" s="6"/>
      <c r="N25" s="5"/>
    </row>
    <row r="26" spans="1:14" ht="16.5">
      <c r="A26" s="9" t="s">
        <v>13</v>
      </c>
      <c r="B26" s="6"/>
      <c r="C26" s="6"/>
      <c r="D26" s="6"/>
      <c r="E26" s="6"/>
      <c r="F26" s="6"/>
      <c r="G26" s="6"/>
      <c r="H26" s="6"/>
      <c r="I26" s="6"/>
      <c r="J26" s="6"/>
      <c r="K26" s="6"/>
      <c r="L26" s="6"/>
      <c r="M26" s="6"/>
      <c r="N26" s="5"/>
    </row>
    <row r="27" spans="1:14" ht="16.5">
      <c r="A27" s="9" t="s">
        <v>14</v>
      </c>
      <c r="B27" s="6"/>
      <c r="C27" s="6"/>
      <c r="D27" s="6"/>
      <c r="E27" s="6"/>
      <c r="F27" s="6">
        <v>25000</v>
      </c>
      <c r="G27" s="6"/>
      <c r="H27" s="6"/>
      <c r="I27" s="6"/>
      <c r="J27" s="6"/>
      <c r="K27" s="6"/>
      <c r="L27" s="6"/>
      <c r="M27" s="6"/>
      <c r="N27" s="5"/>
    </row>
    <row r="28" spans="1:14" ht="16.5">
      <c r="A28" s="9" t="s">
        <v>15</v>
      </c>
      <c r="B28" s="6"/>
      <c r="C28" s="6">
        <v>368900</v>
      </c>
      <c r="D28" s="6"/>
      <c r="E28" s="6"/>
      <c r="F28" s="6"/>
      <c r="G28" s="6"/>
      <c r="H28" s="6"/>
      <c r="I28" s="6"/>
      <c r="J28" s="6"/>
      <c r="K28" s="6"/>
      <c r="L28" s="6"/>
      <c r="M28" s="6"/>
      <c r="N28" s="5"/>
    </row>
    <row r="29" spans="1:14" ht="16.5">
      <c r="A29" s="9" t="s">
        <v>16</v>
      </c>
      <c r="B29" s="6"/>
      <c r="C29" s="6"/>
      <c r="D29" s="6"/>
      <c r="E29" s="6"/>
      <c r="F29" s="6"/>
      <c r="G29" s="6"/>
      <c r="H29" s="6"/>
      <c r="I29" s="6"/>
      <c r="J29" s="6"/>
      <c r="K29" s="6">
        <v>25000</v>
      </c>
      <c r="L29" s="6"/>
      <c r="M29" s="6"/>
      <c r="N29" s="5"/>
    </row>
    <row r="30" spans="1:14" ht="16.5">
      <c r="A30" s="9" t="s">
        <v>17</v>
      </c>
      <c r="B30" s="6"/>
      <c r="C30" s="6"/>
      <c r="D30" s="6"/>
      <c r="E30" s="6"/>
      <c r="F30" s="6"/>
      <c r="G30" s="6"/>
      <c r="H30" s="6"/>
      <c r="I30" s="6"/>
      <c r="J30" s="6"/>
      <c r="K30" s="6"/>
      <c r="L30" s="6"/>
      <c r="M30" s="6"/>
      <c r="N30" s="5"/>
    </row>
    <row r="31" spans="1:14" ht="99.75" customHeight="1">
      <c r="A31" s="3"/>
      <c r="B31" s="15" t="s">
        <v>19</v>
      </c>
      <c r="C31" s="15"/>
      <c r="D31" s="4"/>
      <c r="E31" s="4"/>
      <c r="F31" s="4"/>
      <c r="G31" s="4"/>
      <c r="H31" s="4"/>
      <c r="I31" s="4"/>
      <c r="J31" s="4"/>
      <c r="K31" s="4"/>
      <c r="L31" s="4"/>
      <c r="M31" s="4"/>
      <c r="N31" s="5"/>
    </row>
    <row r="32" spans="1:14" ht="16.5">
      <c r="A32" s="5"/>
      <c r="B32" s="10"/>
      <c r="C32" s="10"/>
      <c r="D32" s="10"/>
      <c r="E32" s="10"/>
      <c r="F32" s="10"/>
      <c r="G32" s="10"/>
      <c r="H32" s="10"/>
      <c r="I32" s="10"/>
      <c r="J32" s="10"/>
      <c r="K32" s="10"/>
      <c r="L32" s="10"/>
      <c r="M32" s="10"/>
      <c r="N32" s="5"/>
    </row>
    <row r="33" spans="1:14" ht="16.5">
      <c r="A33" s="5"/>
      <c r="B33" s="10"/>
      <c r="C33" s="10"/>
      <c r="D33" s="10"/>
      <c r="E33" s="10"/>
      <c r="F33" s="10"/>
      <c r="G33" s="10"/>
      <c r="H33" s="10"/>
      <c r="I33" s="10"/>
      <c r="J33" s="10"/>
      <c r="K33" s="10"/>
      <c r="L33" s="10"/>
      <c r="M33" s="10"/>
      <c r="N33" s="5"/>
    </row>
    <row r="34" spans="1:14" ht="16.5">
      <c r="A34" s="5"/>
      <c r="B34" s="10"/>
      <c r="C34" s="10"/>
      <c r="D34" s="10"/>
      <c r="E34" s="10"/>
      <c r="F34" s="10"/>
      <c r="G34" s="10"/>
      <c r="H34" s="10"/>
      <c r="I34" s="10"/>
      <c r="J34" s="10"/>
      <c r="K34" s="10"/>
      <c r="L34" s="10"/>
      <c r="M34" s="10"/>
      <c r="N34" s="5"/>
    </row>
    <row r="35" spans="1:14" ht="16.5">
      <c r="A35" s="5"/>
      <c r="B35" s="10"/>
      <c r="C35" s="10"/>
      <c r="D35" s="10"/>
      <c r="E35" s="10"/>
      <c r="F35" s="10"/>
      <c r="G35" s="10"/>
      <c r="H35" s="10"/>
      <c r="I35" s="10"/>
      <c r="J35" s="10"/>
      <c r="K35" s="10"/>
      <c r="L35" s="10"/>
      <c r="M35" s="10"/>
      <c r="N35" s="5"/>
    </row>
    <row r="36" spans="1:14" ht="16.5">
      <c r="A36" s="5"/>
      <c r="B36" s="10"/>
      <c r="C36" s="10"/>
      <c r="D36" s="10"/>
      <c r="E36" s="10"/>
      <c r="F36" s="10"/>
      <c r="G36" s="10"/>
      <c r="H36" s="10"/>
      <c r="I36" s="10"/>
      <c r="J36" s="10"/>
      <c r="K36" s="10"/>
      <c r="L36" s="10"/>
      <c r="M36" s="10"/>
      <c r="N36" s="5"/>
    </row>
  </sheetData>
  <sheetProtection/>
  <mergeCells count="3">
    <mergeCell ref="A1:M1"/>
    <mergeCell ref="A2:M2"/>
    <mergeCell ref="B31:C31"/>
  </mergeCells>
  <printOptions/>
  <pageMargins left="0.75" right="0.75" top="1" bottom="1" header="0.5" footer="0.5"/>
  <pageSetup fitToHeight="1" fitToWidth="1" horizontalDpi="300" verticalDpi="300" orientation="landscape" paperSize="5"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Dauphin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Department</dc:creator>
  <cp:keywords/>
  <dc:description/>
  <cp:lastModifiedBy>Lynne Bereza</cp:lastModifiedBy>
  <cp:lastPrinted>2015-04-14T18:48:16Z</cp:lastPrinted>
  <dcterms:created xsi:type="dcterms:W3CDTF">2015-04-14T14:37:19Z</dcterms:created>
  <dcterms:modified xsi:type="dcterms:W3CDTF">2017-10-20T15:00:19Z</dcterms:modified>
  <cp:category/>
  <cp:version/>
  <cp:contentType/>
  <cp:contentStatus/>
</cp:coreProperties>
</file>